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'динаміка'!$B$1:$E$38</definedName>
  </definedNames>
  <calcPr fullCalcOnLoad="1"/>
</workbook>
</file>

<file path=xl/sharedStrings.xml><?xml version="1.0" encoding="utf-8"?>
<sst xmlns="http://schemas.openxmlformats.org/spreadsheetml/2006/main" count="39" uniqueCount="39">
  <si>
    <t>Власні надходження бюджетних установ</t>
  </si>
  <si>
    <t>Разом власних доходів</t>
  </si>
  <si>
    <t>Субвенції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</si>
  <si>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</si>
  <si>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</si>
  <si>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</si>
  <si>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</si>
  <si>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</si>
  <si>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</si>
  <si>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</si>
  <si>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</si>
  <si>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</si>
  <si>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</si>
  <si>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</si>
  <si>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</si>
  <si>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</si>
  <si>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</si>
  <si>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</si>
  <si>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</si>
  <si>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</si>
  <si>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</si>
  <si>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</si>
  <si>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</si>
  <si>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</si>
  <si>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</si>
  <si>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</si>
  <si>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</si>
  <si>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</si>
  <si>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</si>
  <si>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</si>
  <si>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</si>
  <si>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</si>
  <si>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</si>
  <si>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</si>
  <si>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</si>
  <si>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 xml:space="preserve">Представлення звіту виконання райбюджету за І квартал 2023 року відбудеться на сесії районної ради </t>
  </si>
  <si>
    <t xml:space="preserve">районного бюджету Корюківського району за І квартал 2023 року </t>
  </si>
  <si>
    <t>Факт                                 за І кв. 2022 року</t>
  </si>
  <si>
    <t>Факт                                  за І кв. 2023 року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</si>
</sst>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view="pageBreakPreview" zoomScale="75" zoomScaleNormal="75" zoomScaleSheetLayoutView="75" zoomScalePageLayoutView="0" workbookViewId="0" topLeftCell="B1">
      <selection activeCell="B9" sqref="B9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8</v>
      </c>
      <c r="C1" s="46"/>
      <c r="D1" s="46"/>
      <c r="E1" s="46"/>
    </row>
    <row r="2" spans="2:5" s="13" customFormat="1" ht="33" customHeight="1">
      <c r="B2" s="46" t="s">
        <v>36</v>
      </c>
      <c r="C2" s="46"/>
      <c r="D2" s="46"/>
      <c r="E2" s="46"/>
    </row>
    <row r="3" spans="2:5" ht="17.25" customHeight="1">
      <c r="B3" s="3"/>
      <c r="C3" s="4"/>
      <c r="E3" s="16" t="s">
        <v>33</v>
      </c>
    </row>
    <row r="4" spans="1:5" ht="33.75" customHeight="1">
      <c r="A4" s="47"/>
      <c r="B4" s="48"/>
      <c r="C4" s="50" t="s">
        <v>4</v>
      </c>
      <c r="D4" s="51"/>
      <c r="E4" s="52"/>
    </row>
    <row r="5" spans="1:5" ht="41.25" customHeight="1">
      <c r="A5" s="47"/>
      <c r="B5" s="49"/>
      <c r="C5" s="44" t="s">
        <v>37</v>
      </c>
      <c r="D5" s="44" t="s">
        <v>38</v>
      </c>
      <c r="E5" s="17" t="s">
        <v>6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21</v>
      </c>
      <c r="C7" s="27">
        <f>C14+C17</f>
        <v>525.8</v>
      </c>
      <c r="D7" s="27">
        <f>D14+D17</f>
        <v>231.89999999999998</v>
      </c>
      <c r="E7" s="27">
        <f aca="true" t="shared" si="0" ref="E7:E13">D7-C7</f>
        <v>-293.9</v>
      </c>
    </row>
    <row r="8" spans="1:5" s="39" customFormat="1" ht="28.5" customHeight="1">
      <c r="A8" s="25">
        <v>2</v>
      </c>
      <c r="B8" s="15" t="s">
        <v>5</v>
      </c>
      <c r="C8" s="31">
        <v>138.6</v>
      </c>
      <c r="D8" s="31">
        <v>-0.4</v>
      </c>
      <c r="E8" s="41">
        <f t="shared" si="0"/>
        <v>-139</v>
      </c>
    </row>
    <row r="9" spans="1:5" s="39" customFormat="1" ht="41.25" customHeight="1">
      <c r="A9" s="25">
        <v>3</v>
      </c>
      <c r="B9" s="15" t="s">
        <v>3</v>
      </c>
      <c r="C9" s="31">
        <v>17.9</v>
      </c>
      <c r="D9" s="31">
        <v>0</v>
      </c>
      <c r="E9" s="41">
        <f t="shared" si="0"/>
        <v>-17.9</v>
      </c>
    </row>
    <row r="10" spans="1:5" s="39" customFormat="1" ht="28.5" customHeight="1">
      <c r="A10" s="25"/>
      <c r="B10" s="15" t="s">
        <v>24</v>
      </c>
      <c r="C10" s="31">
        <v>39.4</v>
      </c>
      <c r="D10" s="31">
        <v>18.1</v>
      </c>
      <c r="E10" s="41">
        <f t="shared" si="0"/>
        <v>-21.299999999999997</v>
      </c>
    </row>
    <row r="11" spans="1:5" s="39" customFormat="1" ht="39" customHeight="1" hidden="1">
      <c r="A11" s="25">
        <v>5</v>
      </c>
      <c r="B11" s="15" t="s">
        <v>7</v>
      </c>
      <c r="C11" s="31">
        <v>0</v>
      </c>
      <c r="D11" s="31">
        <v>0</v>
      </c>
      <c r="E11" s="41">
        <f t="shared" si="0"/>
        <v>0</v>
      </c>
    </row>
    <row r="12" spans="1:5" s="39" customFormat="1" ht="28.5" customHeight="1" hidden="1">
      <c r="A12" s="25"/>
      <c r="B12" s="15" t="s">
        <v>25</v>
      </c>
      <c r="C12" s="31"/>
      <c r="D12" s="31"/>
      <c r="E12" s="41">
        <f t="shared" si="0"/>
        <v>0</v>
      </c>
    </row>
    <row r="13" spans="1:5" s="39" customFormat="1" ht="28.5" customHeight="1" hidden="1">
      <c r="A13" s="25"/>
      <c r="B13" s="15" t="s">
        <v>23</v>
      </c>
      <c r="C13" s="31">
        <v>0</v>
      </c>
      <c r="D13" s="31">
        <v>0</v>
      </c>
      <c r="E13" s="41">
        <f t="shared" si="0"/>
        <v>0</v>
      </c>
    </row>
    <row r="14" spans="1:5" ht="28.5" customHeight="1">
      <c r="A14" s="9"/>
      <c r="B14" s="20" t="s">
        <v>1</v>
      </c>
      <c r="C14" s="29">
        <f>SUM(C8:C13)</f>
        <v>195.9</v>
      </c>
      <c r="D14" s="29">
        <f>SUM(D8:D13)</f>
        <v>17.700000000000003</v>
      </c>
      <c r="E14" s="28">
        <f aca="true" t="shared" si="1" ref="E14:E21">D14-C14</f>
        <v>-178.2</v>
      </c>
    </row>
    <row r="15" spans="1:5" s="39" customFormat="1" ht="27.75" customHeight="1" hidden="1">
      <c r="A15" s="25"/>
      <c r="B15" s="15" t="s">
        <v>28</v>
      </c>
      <c r="C15" s="31">
        <v>0</v>
      </c>
      <c r="D15" s="31">
        <v>0</v>
      </c>
      <c r="E15" s="30">
        <f t="shared" si="1"/>
        <v>0</v>
      </c>
    </row>
    <row r="16" spans="1:5" s="39" customFormat="1" ht="28.5" customHeight="1">
      <c r="A16" s="25">
        <v>7</v>
      </c>
      <c r="B16" s="15" t="s">
        <v>2</v>
      </c>
      <c r="C16" s="31">
        <v>329.9</v>
      </c>
      <c r="D16" s="31">
        <v>214.2</v>
      </c>
      <c r="E16" s="30">
        <f t="shared" si="1"/>
        <v>-115.69999999999999</v>
      </c>
    </row>
    <row r="17" spans="1:5" ht="28.5" customHeight="1">
      <c r="A17" s="8"/>
      <c r="B17" s="20" t="s">
        <v>22</v>
      </c>
      <c r="C17" s="32">
        <f>SUM(C15:C16)</f>
        <v>329.9</v>
      </c>
      <c r="D17" s="32">
        <f>SUM(D15:D16)</f>
        <v>214.2</v>
      </c>
      <c r="E17" s="33">
        <f t="shared" si="1"/>
        <v>-115.69999999999999</v>
      </c>
    </row>
    <row r="18" spans="1:5" ht="38.25" customHeight="1">
      <c r="A18" s="8"/>
      <c r="B18" s="42" t="s">
        <v>32</v>
      </c>
      <c r="C18" s="34">
        <f>C19+C20+C21</f>
        <v>0</v>
      </c>
      <c r="D18" s="34">
        <f>D19+D20+D21</f>
        <v>1.9</v>
      </c>
      <c r="E18" s="35">
        <f t="shared" si="1"/>
        <v>1.9</v>
      </c>
    </row>
    <row r="19" spans="1:5" s="39" customFormat="1" ht="28.5" customHeight="1">
      <c r="A19" s="25">
        <v>1</v>
      </c>
      <c r="B19" s="15" t="s">
        <v>0</v>
      </c>
      <c r="C19" s="30">
        <v>0</v>
      </c>
      <c r="D19" s="30">
        <v>1.9</v>
      </c>
      <c r="E19" s="30">
        <f t="shared" si="1"/>
        <v>1.9</v>
      </c>
    </row>
    <row r="20" spans="1:5" ht="28.5" customHeight="1" hidden="1">
      <c r="A20" s="24"/>
      <c r="B20" s="23" t="s">
        <v>29</v>
      </c>
      <c r="C20" s="26">
        <v>0</v>
      </c>
      <c r="D20" s="26">
        <v>0</v>
      </c>
      <c r="E20" s="26">
        <f t="shared" si="1"/>
        <v>0</v>
      </c>
    </row>
    <row r="21" spans="1:5" ht="28.5" customHeight="1" hidden="1">
      <c r="A21" s="24"/>
      <c r="B21" s="23" t="s">
        <v>27</v>
      </c>
      <c r="C21" s="26">
        <v>0</v>
      </c>
      <c r="D21" s="26">
        <v>0</v>
      </c>
      <c r="E21" s="26">
        <f t="shared" si="1"/>
        <v>0</v>
      </c>
    </row>
    <row r="22" spans="1:5" ht="28.5" customHeight="1">
      <c r="A22" s="10"/>
      <c r="B22" s="43" t="s">
        <v>9</v>
      </c>
      <c r="C22" s="21">
        <f>SUM(C23:C34)</f>
        <v>522.4</v>
      </c>
      <c r="D22" s="21">
        <f>SUM(D23:D34)</f>
        <v>233.6</v>
      </c>
      <c r="E22" s="21">
        <f>D22-C22</f>
        <v>-288.79999999999995</v>
      </c>
    </row>
    <row r="23" spans="1:5" s="39" customFormat="1" ht="28.5" customHeight="1">
      <c r="A23" s="36"/>
      <c r="B23" s="37" t="s">
        <v>10</v>
      </c>
      <c r="C23" s="38">
        <v>515.8</v>
      </c>
      <c r="D23" s="38">
        <v>228.6</v>
      </c>
      <c r="E23" s="38">
        <f>D23-C23</f>
        <v>-287.19999999999993</v>
      </c>
    </row>
    <row r="24" spans="1:5" s="39" customFormat="1" ht="28.5" customHeight="1" hidden="1">
      <c r="A24" s="36"/>
      <c r="B24" s="37" t="s">
        <v>11</v>
      </c>
      <c r="C24" s="38">
        <v>0</v>
      </c>
      <c r="D24" s="38">
        <v>0</v>
      </c>
      <c r="E24" s="38">
        <f aca="true" t="shared" si="2" ref="E24:E37">D24-C24</f>
        <v>0</v>
      </c>
    </row>
    <row r="25" spans="1:5" s="39" customFormat="1" ht="28.5" customHeight="1" hidden="1">
      <c r="A25" s="36"/>
      <c r="B25" s="37" t="s">
        <v>12</v>
      </c>
      <c r="C25" s="38">
        <v>0</v>
      </c>
      <c r="D25" s="38">
        <v>0</v>
      </c>
      <c r="E25" s="38">
        <f t="shared" si="2"/>
        <v>0</v>
      </c>
    </row>
    <row r="26" spans="1:5" s="39" customFormat="1" ht="28.5" customHeight="1" hidden="1">
      <c r="A26" s="36"/>
      <c r="B26" s="37" t="s">
        <v>13</v>
      </c>
      <c r="C26" s="38">
        <v>0</v>
      </c>
      <c r="D26" s="38">
        <v>0</v>
      </c>
      <c r="E26" s="38">
        <f t="shared" si="2"/>
        <v>0</v>
      </c>
    </row>
    <row r="27" spans="1:5" s="39" customFormat="1" ht="28.5" customHeight="1" hidden="1">
      <c r="A27" s="36"/>
      <c r="B27" s="37" t="s">
        <v>14</v>
      </c>
      <c r="C27" s="38">
        <v>0</v>
      </c>
      <c r="D27" s="38">
        <v>0</v>
      </c>
      <c r="E27" s="38">
        <f t="shared" si="2"/>
        <v>0</v>
      </c>
    </row>
    <row r="28" spans="1:5" s="39" customFormat="1" ht="28.5" customHeight="1" hidden="1">
      <c r="A28" s="36"/>
      <c r="B28" s="37" t="s">
        <v>15</v>
      </c>
      <c r="C28" s="38">
        <v>0</v>
      </c>
      <c r="D28" s="38">
        <v>0</v>
      </c>
      <c r="E28" s="38">
        <f t="shared" si="2"/>
        <v>0</v>
      </c>
    </row>
    <row r="29" spans="1:5" s="39" customFormat="1" ht="28.5" customHeight="1" hidden="1">
      <c r="A29" s="36"/>
      <c r="B29" s="37" t="s">
        <v>31</v>
      </c>
      <c r="C29" s="38"/>
      <c r="D29" s="38"/>
      <c r="E29" s="38">
        <f>D29-C29</f>
        <v>0</v>
      </c>
    </row>
    <row r="30" spans="1:5" s="39" customFormat="1" ht="28.5" customHeight="1">
      <c r="A30" s="36"/>
      <c r="B30" s="37" t="s">
        <v>30</v>
      </c>
      <c r="C30" s="38">
        <v>0</v>
      </c>
      <c r="D30" s="38">
        <v>0</v>
      </c>
      <c r="E30" s="38">
        <f t="shared" si="2"/>
        <v>0</v>
      </c>
    </row>
    <row r="31" spans="1:5" s="39" customFormat="1" ht="28.5" customHeight="1" hidden="1">
      <c r="A31" s="36"/>
      <c r="B31" s="37" t="s">
        <v>26</v>
      </c>
      <c r="C31" s="38"/>
      <c r="D31" s="38"/>
      <c r="E31" s="38">
        <f t="shared" si="2"/>
        <v>0</v>
      </c>
    </row>
    <row r="32" spans="1:5" s="39" customFormat="1" ht="38.25" customHeight="1" hidden="1">
      <c r="A32" s="36"/>
      <c r="B32" s="40" t="s">
        <v>34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>
      <c r="A33" s="36"/>
      <c r="B33" s="40" t="s">
        <v>16</v>
      </c>
      <c r="C33" s="38">
        <v>6.6</v>
      </c>
      <c r="D33" s="38">
        <v>5</v>
      </c>
      <c r="E33" s="38">
        <f t="shared" si="2"/>
        <v>-1.5999999999999996</v>
      </c>
    </row>
    <row r="34" spans="1:5" s="39" customFormat="1" ht="28.5" customHeight="1" hidden="1">
      <c r="A34" s="36"/>
      <c r="B34" s="40" t="s">
        <v>17</v>
      </c>
      <c r="C34" s="38">
        <v>0</v>
      </c>
      <c r="D34" s="38">
        <v>0</v>
      </c>
      <c r="E34" s="38">
        <f t="shared" si="2"/>
        <v>0</v>
      </c>
    </row>
    <row r="35" spans="1:5" ht="28.5" customHeight="1">
      <c r="A35" s="10"/>
      <c r="B35" s="19" t="s">
        <v>18</v>
      </c>
      <c r="C35" s="21">
        <f>SUM(C36:C37)</f>
        <v>0</v>
      </c>
      <c r="D35" s="21">
        <f>SUM(D36:D37)</f>
        <v>0</v>
      </c>
      <c r="E35" s="21">
        <f t="shared" si="2"/>
        <v>0</v>
      </c>
    </row>
    <row r="36" spans="1:5" s="39" customFormat="1" ht="28.5" customHeight="1">
      <c r="A36" s="36"/>
      <c r="B36" s="40" t="s">
        <v>19</v>
      </c>
      <c r="C36" s="38">
        <v>0</v>
      </c>
      <c r="D36" s="38">
        <v>0</v>
      </c>
      <c r="E36" s="38">
        <f t="shared" si="2"/>
        <v>0</v>
      </c>
    </row>
    <row r="37" spans="1:5" s="39" customFormat="1" ht="28.5" customHeight="1" hidden="1">
      <c r="A37" s="36"/>
      <c r="B37" s="40" t="s">
        <v>20</v>
      </c>
      <c r="C37" s="38">
        <v>0</v>
      </c>
      <c r="D37" s="38">
        <v>0</v>
      </c>
      <c r="E37" s="38">
        <f t="shared" si="2"/>
        <v>0</v>
      </c>
    </row>
    <row r="38" spans="1:5" ht="37.5" customHeight="1">
      <c r="A38" s="10"/>
      <c r="B38" s="45" t="s">
        <v>35</v>
      </c>
      <c r="C38" s="45"/>
      <c r="D38" s="45"/>
      <c r="E38" s="45"/>
    </row>
    <row r="39" spans="1:5" ht="48" customHeight="1">
      <c r="A39" s="10"/>
      <c r="B39" s="22"/>
      <c r="C39" s="22"/>
      <c r="D39" s="22"/>
      <c r="E39" s="22"/>
    </row>
    <row r="40" spans="1:4" ht="20.25">
      <c r="A40" s="10"/>
      <c r="B40" s="18"/>
      <c r="C40" s="11"/>
      <c r="D40" s="11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2:4" ht="20.25">
      <c r="B76" s="18"/>
      <c r="C76" s="11"/>
      <c r="D76" s="11"/>
    </row>
    <row r="77" spans="2:4" ht="20.25">
      <c r="B77" s="18"/>
      <c r="C77" s="12"/>
      <c r="D77" s="12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</sheetData>
  <sheetProtection/>
  <mergeCells count="6">
    <mergeCell ref="B38:E38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2023-04-24T07:48:37Z</cp:lastPrinted>
  <dcterms:created xsi:type="dcterms:W3CDTF">2002-08-17T05:59:53Z</dcterms:created>
  <dcterms:modified xsi:type="dcterms:W3CDTF">2023-04-24T07:48:38Z</dcterms:modified>
  <cp:category/>
  <cp:version/>
  <cp:contentType/>
  <cp:contentStatus/>
</cp:coreProperties>
</file>